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ishikuratsubasashi/Desktop/裏方の会/矢本/"/>
    </mc:Choice>
  </mc:AlternateContent>
  <xr:revisionPtr revIDLastSave="0" documentId="13_ncr:1_{4DEDA70C-C972-944D-A19E-7C09CCC523CA}" xr6:coauthVersionLast="47" xr6:coauthVersionMax="47" xr10:uidLastSave="{00000000-0000-0000-0000-000000000000}"/>
  <bookViews>
    <workbookView xWindow="0" yWindow="460" windowWidth="28800" windowHeight="17540" tabRatio="500" xr2:uid="{00000000-000D-0000-FFFF-FFFF00000000}"/>
  </bookViews>
  <sheets>
    <sheet name="使用例" sheetId="2" r:id="rId1"/>
    <sheet name="Sheet1"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2" l="1"/>
  <c r="E18" i="2"/>
  <c r="D18" i="2"/>
  <c r="D33" i="2"/>
  <c r="H23" i="1"/>
  <c r="D20" i="1"/>
  <c r="D35" i="2" l="1"/>
  <c r="E35" i="2"/>
</calcChain>
</file>

<file path=xl/sharedStrings.xml><?xml version="1.0" encoding="utf-8"?>
<sst xmlns="http://schemas.openxmlformats.org/spreadsheetml/2006/main" count="82" uniqueCount="51">
  <si>
    <t>プロローグ</t>
    <phoneticPr fontId="2"/>
  </si>
  <si>
    <t>Sc/M</t>
    <phoneticPr fontId="2"/>
  </si>
  <si>
    <t>一幕　主人はミステリにご執心</t>
    <rPh sb="0" eb="2">
      <t>１マク</t>
    </rPh>
    <rPh sb="3" eb="5">
      <t>sy</t>
    </rPh>
    <phoneticPr fontId="2"/>
  </si>
  <si>
    <t>time</t>
    <phoneticPr fontId="2"/>
  </si>
  <si>
    <t>一幕</t>
    <rPh sb="0" eb="2">
      <t>１マk</t>
    </rPh>
    <phoneticPr fontId="2"/>
  </si>
  <si>
    <t>1場</t>
    <rPh sb="1" eb="2">
      <t>バ</t>
    </rPh>
    <phoneticPr fontId="2"/>
  </si>
  <si>
    <t>2場</t>
    <rPh sb="1" eb="2">
      <t>バ</t>
    </rPh>
    <phoneticPr fontId="2"/>
  </si>
  <si>
    <t>3場</t>
    <rPh sb="1" eb="2">
      <t>バ</t>
    </rPh>
    <phoneticPr fontId="2"/>
  </si>
  <si>
    <t>4場</t>
    <rPh sb="1" eb="2">
      <t>バ</t>
    </rPh>
    <phoneticPr fontId="2"/>
  </si>
  <si>
    <t>5場</t>
    <rPh sb="1" eb="2">
      <t>バ</t>
    </rPh>
    <phoneticPr fontId="2"/>
  </si>
  <si>
    <t>6場</t>
    <rPh sb="1" eb="2">
      <t>バ</t>
    </rPh>
    <phoneticPr fontId="2"/>
  </si>
  <si>
    <t>7場</t>
    <rPh sb="1" eb="2">
      <t>バ</t>
    </rPh>
    <phoneticPr fontId="2"/>
  </si>
  <si>
    <t>8場</t>
    <rPh sb="1" eb="2">
      <t>バ</t>
    </rPh>
    <phoneticPr fontId="2"/>
  </si>
  <si>
    <t>9場</t>
    <rPh sb="1" eb="2">
      <t>バ</t>
    </rPh>
    <phoneticPr fontId="2"/>
  </si>
  <si>
    <t>10場</t>
  </si>
  <si>
    <t>10場</t>
    <phoneticPr fontId="2"/>
  </si>
  <si>
    <t>11場</t>
  </si>
  <si>
    <t>13場</t>
  </si>
  <si>
    <t>【M1】</t>
    <phoneticPr fontId="2"/>
  </si>
  <si>
    <t>【M4】</t>
    <phoneticPr fontId="2"/>
  </si>
  <si>
    <t>二幕　真夜中の住人</t>
    <rPh sb="0" eb="1">
      <t>❷</t>
    </rPh>
    <rPh sb="1" eb="2">
      <t>１マク</t>
    </rPh>
    <rPh sb="3" eb="6">
      <t>マヨナk</t>
    </rPh>
    <phoneticPr fontId="2"/>
  </si>
  <si>
    <t>1場</t>
    <phoneticPr fontId="2"/>
  </si>
  <si>
    <t>2場</t>
  </si>
  <si>
    <t>3場</t>
  </si>
  <si>
    <t>4場</t>
  </si>
  <si>
    <t>5場</t>
  </si>
  <si>
    <t>6場</t>
  </si>
  <si>
    <t>7場</t>
  </si>
  <si>
    <t>8場</t>
  </si>
  <si>
    <t>9場</t>
  </si>
  <si>
    <t xml:space="preserve">MANKAISTAGE A3!  冬組単独公演 </t>
    <rPh sb="17" eb="19">
      <t>フY</t>
    </rPh>
    <rPh sb="19" eb="23">
      <t>タンD</t>
    </rPh>
    <phoneticPr fontId="2"/>
  </si>
  <si>
    <t>20/4/6(zoom読み合わせ時)</t>
    <rPh sb="11" eb="12">
      <t>ヨm</t>
    </rPh>
    <rPh sb="16" eb="17">
      <t>ジ</t>
    </rPh>
    <phoneticPr fontId="2"/>
  </si>
  <si>
    <t>12場</t>
    <rPh sb="2" eb="3">
      <t>バ</t>
    </rPh>
    <phoneticPr fontId="2"/>
  </si>
  <si>
    <t>14場</t>
    <rPh sb="2" eb="3">
      <t>バ</t>
    </rPh>
    <phoneticPr fontId="2"/>
  </si>
  <si>
    <t>エピローグ</t>
    <phoneticPr fontId="2"/>
  </si>
  <si>
    <t>前説</t>
    <rPh sb="0" eb="2">
      <t>マ</t>
    </rPh>
    <phoneticPr fontId="2"/>
  </si>
  <si>
    <t>二幕</t>
    <rPh sb="0" eb="1">
      <t>❷</t>
    </rPh>
    <rPh sb="1" eb="2">
      <t>１マk</t>
    </rPh>
    <phoneticPr fontId="2"/>
  </si>
  <si>
    <t>【M8】</t>
    <phoneticPr fontId="2"/>
  </si>
  <si>
    <t>【M10】</t>
    <phoneticPr fontId="2"/>
  </si>
  <si>
    <t>【M11】</t>
    <phoneticPr fontId="2"/>
  </si>
  <si>
    <t>12場【劇中劇】</t>
    <rPh sb="4" eb="7">
      <t>ゲキチュ</t>
    </rPh>
    <phoneticPr fontId="2"/>
  </si>
  <si>
    <t>13場【劇中劇】</t>
    <rPh sb="2" eb="3">
      <t>バ</t>
    </rPh>
    <rPh sb="4" eb="7">
      <t>ゲk</t>
    </rPh>
    <phoneticPr fontId="2"/>
  </si>
  <si>
    <t>休憩</t>
    <rPh sb="0" eb="2">
      <t>キュウケイ</t>
    </rPh>
    <phoneticPr fontId="2"/>
  </si>
  <si>
    <t>TOTAL</t>
    <phoneticPr fontId="2"/>
  </si>
  <si>
    <t>一幕</t>
    <rPh sb="0" eb="2">
      <t>１マク</t>
    </rPh>
    <phoneticPr fontId="2"/>
  </si>
  <si>
    <t>二幕</t>
    <rPh sb="0" eb="1">
      <t>❷</t>
    </rPh>
    <rPh sb="1" eb="2">
      <t>１マク</t>
    </rPh>
    <phoneticPr fontId="2"/>
  </si>
  <si>
    <t>11場</t>
    <phoneticPr fontId="2"/>
  </si>
  <si>
    <t>12場</t>
    <phoneticPr fontId="2"/>
  </si>
  <si>
    <t>公演タイトル</t>
    <rPh sb="0" eb="2">
      <t xml:space="preserve">コウエンタイトル </t>
    </rPh>
    <phoneticPr fontId="2"/>
  </si>
  <si>
    <t>日付</t>
    <rPh sb="0" eb="2">
      <t xml:space="preserve">ヒヅケ </t>
    </rPh>
    <phoneticPr fontId="2"/>
  </si>
  <si>
    <t>→コピペして増やしていく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</si>
</sst>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ss"/>
    <numFmt numFmtId="177" formatCode="h:mm\'ss"/>
    <numFmt numFmtId="178" formatCode="h:mm:ss;@"/>
  </numFmts>
  <fonts count="6" x14ac:knownFonts="1">
    <font>
      <sz val="12"/>
      <color theme="1"/>
      <name val="Yu Gothic"/>
      <family val="2"/>
      <charset val="128"/>
      <scheme val="minor"/>
    </font>
    <font>
      <b/>
      <sz val="12"/>
      <color theme="1"/>
      <name val="Yu Gothic"/>
      <family val="2"/>
      <charset val="128"/>
      <scheme val="minor"/>
    </font>
    <font>
      <sz val="6"/>
      <name val="Yu Gothic"/>
      <family val="2"/>
      <charset val="128"/>
      <scheme val="minor"/>
    </font>
    <font>
      <b/>
      <sz val="12"/>
      <color theme="1"/>
      <name val="Yu Gothic"/>
      <family val="3"/>
      <charset val="128"/>
      <scheme val="minor"/>
    </font>
    <font>
      <sz val="12"/>
      <name val="Yu Gothic"/>
      <family val="3"/>
      <charset val="128"/>
      <scheme val="minor"/>
    </font>
    <font>
      <b/>
      <sz val="12"/>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0">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double">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double">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double">
        <color auto="1"/>
      </top>
      <bottom/>
      <diagonal/>
    </border>
    <border>
      <left/>
      <right style="medium">
        <color auto="1"/>
      </right>
      <top style="double">
        <color auto="1"/>
      </top>
      <bottom/>
      <diagonal/>
    </border>
    <border>
      <left/>
      <right style="medium">
        <color auto="1"/>
      </right>
      <top style="medium">
        <color auto="1"/>
      </top>
      <bottom style="thin">
        <color auto="1"/>
      </bottom>
      <diagonal/>
    </border>
    <border>
      <left/>
      <right/>
      <top style="medium">
        <color auto="1"/>
      </top>
      <bottom/>
      <diagonal/>
    </border>
  </borders>
  <cellStyleXfs count="1">
    <xf numFmtId="0" fontId="0" fillId="0" borderId="0"/>
  </cellStyleXfs>
  <cellXfs count="59">
    <xf numFmtId="0" fontId="0" fillId="0" borderId="0" xfId="0"/>
    <xf numFmtId="0" fontId="0" fillId="0" borderId="0" xfId="0" applyAlignment="1">
      <alignment horizontal="right"/>
    </xf>
    <xf numFmtId="0" fontId="1" fillId="0" borderId="0" xfId="0" applyFont="1" applyBorder="1" applyAlignment="1">
      <alignment horizontal="center" vertical="center" textRotation="255"/>
    </xf>
    <xf numFmtId="0" fontId="0" fillId="0" borderId="0" xfId="0" applyBorder="1" applyAlignment="1">
      <alignment horizontal="center"/>
    </xf>
    <xf numFmtId="177" fontId="0" fillId="0" borderId="0" xfId="0" applyNumberFormat="1" applyBorder="1" applyAlignment="1">
      <alignment horizontal="right"/>
    </xf>
    <xf numFmtId="0" fontId="0" fillId="0" borderId="6" xfId="0" applyFont="1" applyBorder="1" applyAlignment="1">
      <alignment horizontal="center" vertical="center"/>
    </xf>
    <xf numFmtId="176" fontId="0" fillId="0" borderId="7" xfId="0" applyNumberFormat="1" applyBorder="1" applyAlignment="1">
      <alignment horizontal="right"/>
    </xf>
    <xf numFmtId="176" fontId="0" fillId="0" borderId="8" xfId="0" applyNumberFormat="1" applyBorder="1" applyAlignment="1">
      <alignment horizontal="right"/>
    </xf>
    <xf numFmtId="176" fontId="0" fillId="0" borderId="9" xfId="0" applyNumberFormat="1" applyBorder="1" applyAlignment="1">
      <alignment horizontal="right"/>
    </xf>
    <xf numFmtId="177" fontId="0" fillId="0" borderId="10" xfId="0" applyNumberFormat="1" applyBorder="1" applyAlignment="1">
      <alignment horizontal="right"/>
    </xf>
    <xf numFmtId="0" fontId="0" fillId="0" borderId="4"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9" xfId="0" applyNumberFormat="1" applyBorder="1" applyAlignment="1">
      <alignment vertical="center"/>
    </xf>
    <xf numFmtId="176" fontId="0" fillId="0" borderId="8" xfId="0" applyNumberFormat="1" applyBorder="1" applyAlignment="1">
      <alignment vertical="center"/>
    </xf>
    <xf numFmtId="176" fontId="0" fillId="0" borderId="8" xfId="0" applyNumberFormat="1" applyBorder="1"/>
    <xf numFmtId="0" fontId="0" fillId="0" borderId="4" xfId="0" applyBorder="1" applyAlignment="1">
      <alignment horizontal="center"/>
    </xf>
    <xf numFmtId="0" fontId="0" fillId="0" borderId="2" xfId="0" applyBorder="1" applyAlignment="1">
      <alignment horizontal="center"/>
    </xf>
    <xf numFmtId="0" fontId="0" fillId="0" borderId="12" xfId="0" applyFill="1" applyBorder="1" applyAlignment="1">
      <alignment horizontal="center"/>
    </xf>
    <xf numFmtId="0" fontId="0" fillId="0" borderId="13" xfId="0" applyBorder="1" applyAlignment="1">
      <alignment horizontal="center"/>
    </xf>
    <xf numFmtId="21" fontId="0" fillId="0" borderId="0" xfId="0" applyNumberFormat="1"/>
    <xf numFmtId="0" fontId="3" fillId="2" borderId="5" xfId="0" applyFont="1" applyFill="1" applyBorder="1" applyAlignment="1">
      <alignment horizontal="center"/>
    </xf>
    <xf numFmtId="0" fontId="0" fillId="0" borderId="0" xfId="0" applyFill="1"/>
    <xf numFmtId="0" fontId="1" fillId="0" borderId="15" xfId="0" applyFont="1" applyFill="1" applyBorder="1" applyAlignment="1">
      <alignment vertical="center" textRotation="255"/>
    </xf>
    <xf numFmtId="0" fontId="3" fillId="2" borderId="16" xfId="0" applyFont="1" applyFill="1" applyBorder="1" applyAlignment="1">
      <alignment horizontal="center"/>
    </xf>
    <xf numFmtId="0" fontId="0" fillId="0" borderId="14" xfId="0" applyBorder="1" applyAlignment="1">
      <alignment horizontal="center"/>
    </xf>
    <xf numFmtId="178" fontId="3" fillId="2" borderId="10" xfId="0" applyNumberFormat="1" applyFont="1" applyFill="1" applyBorder="1" applyAlignment="1">
      <alignment horizontal="right"/>
    </xf>
    <xf numFmtId="0" fontId="0" fillId="0" borderId="19" xfId="0" applyFill="1" applyBorder="1" applyAlignment="1">
      <alignment horizontal="center"/>
    </xf>
    <xf numFmtId="0" fontId="3" fillId="0" borderId="0" xfId="0" applyFont="1"/>
    <xf numFmtId="0" fontId="3" fillId="0" borderId="0" xfId="0" applyFont="1" applyFill="1" applyBorder="1" applyAlignment="1">
      <alignment horizontal="center"/>
    </xf>
    <xf numFmtId="178" fontId="3" fillId="0" borderId="0" xfId="0" applyNumberFormat="1" applyFont="1" applyAlignment="1">
      <alignment horizontal="right"/>
    </xf>
    <xf numFmtId="0" fontId="3" fillId="3" borderId="4" xfId="0" applyFont="1" applyFill="1" applyBorder="1" applyAlignment="1">
      <alignment horizontal="center"/>
    </xf>
    <xf numFmtId="0" fontId="1" fillId="0" borderId="19" xfId="0" applyFont="1" applyBorder="1" applyAlignment="1">
      <alignment vertical="center" textRotation="255"/>
    </xf>
    <xf numFmtId="0" fontId="0" fillId="0" borderId="4" xfId="0" applyFont="1" applyBorder="1" applyAlignment="1">
      <alignment horizontal="center" vertical="center" wrapText="1"/>
    </xf>
    <xf numFmtId="56" fontId="0" fillId="0" borderId="6" xfId="0" applyNumberFormat="1" applyFont="1" applyBorder="1" applyAlignment="1">
      <alignment horizontal="center" vertical="center" wrapText="1"/>
    </xf>
    <xf numFmtId="0" fontId="0" fillId="0" borderId="0" xfId="0" applyAlignment="1">
      <alignment wrapText="1"/>
    </xf>
    <xf numFmtId="178" fontId="4" fillId="0" borderId="18" xfId="0" applyNumberFormat="1" applyFont="1" applyBorder="1" applyAlignment="1">
      <alignment horizontal="right"/>
    </xf>
    <xf numFmtId="178" fontId="4" fillId="0" borderId="8" xfId="0" applyNumberFormat="1" applyFont="1" applyBorder="1" applyAlignment="1">
      <alignment horizontal="right"/>
    </xf>
    <xf numFmtId="178" fontId="4" fillId="0" borderId="12" xfId="0" applyNumberFormat="1" applyFont="1" applyBorder="1" applyAlignment="1">
      <alignment vertical="center"/>
    </xf>
    <xf numFmtId="178" fontId="4" fillId="0" borderId="8" xfId="0" applyNumberFormat="1" applyFont="1" applyBorder="1" applyAlignment="1">
      <alignment vertical="center"/>
    </xf>
    <xf numFmtId="178" fontId="4" fillId="0" borderId="9" xfId="0" applyNumberFormat="1" applyFont="1" applyBorder="1" applyAlignment="1">
      <alignment horizontal="right"/>
    </xf>
    <xf numFmtId="178" fontId="5" fillId="2" borderId="17" xfId="0" applyNumberFormat="1" applyFont="1" applyFill="1" applyBorder="1" applyAlignment="1">
      <alignment horizontal="right"/>
    </xf>
    <xf numFmtId="178" fontId="4" fillId="3" borderId="6" xfId="0" applyNumberFormat="1" applyFont="1" applyFill="1" applyBorder="1" applyAlignment="1">
      <alignment horizontal="right"/>
    </xf>
    <xf numFmtId="21" fontId="4" fillId="0" borderId="7" xfId="0" applyNumberFormat="1" applyFont="1" applyBorder="1" applyAlignment="1">
      <alignment horizontal="right"/>
    </xf>
    <xf numFmtId="21" fontId="4" fillId="0" borderId="8" xfId="0" applyNumberFormat="1" applyFont="1" applyBorder="1" applyAlignment="1">
      <alignment horizontal="right"/>
    </xf>
    <xf numFmtId="178" fontId="4" fillId="0" borderId="13" xfId="0" applyNumberFormat="1" applyFont="1" applyBorder="1" applyAlignment="1">
      <alignment vertical="center"/>
    </xf>
    <xf numFmtId="178" fontId="4" fillId="0" borderId="12" xfId="0" applyNumberFormat="1" applyFont="1" applyBorder="1" applyAlignment="1">
      <alignment horizontal="right"/>
    </xf>
    <xf numFmtId="178" fontId="4" fillId="0" borderId="13" xfId="0" applyNumberFormat="1" applyFont="1" applyBorder="1" applyAlignment="1">
      <alignment horizontal="right" vertical="center"/>
    </xf>
    <xf numFmtId="0" fontId="0" fillId="0" borderId="0" xfId="0" applyAlignment="1"/>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178" fontId="4" fillId="0" borderId="13" xfId="0" applyNumberFormat="1" applyFont="1" applyBorder="1" applyAlignment="1">
      <alignment horizontal="right" vertical="center"/>
    </xf>
    <xf numFmtId="178" fontId="4" fillId="0" borderId="11" xfId="0" applyNumberFormat="1" applyFont="1" applyBorder="1" applyAlignment="1">
      <alignment horizontal="right" vertical="center"/>
    </xf>
    <xf numFmtId="176" fontId="0" fillId="0" borderId="8" xfId="0" applyNumberFormat="1" applyBorder="1" applyAlignment="1">
      <alignment horizontal="right" vertical="center"/>
    </xf>
    <xf numFmtId="176" fontId="0" fillId="0" borderId="9" xfId="0" applyNumberFormat="1" applyBorder="1" applyAlignment="1">
      <alignment horizontal="right" vertical="center"/>
    </xf>
    <xf numFmtId="176" fontId="0" fillId="0" borderId="7" xfId="0" applyNumberFormat="1" applyBorder="1" applyAlignment="1">
      <alignment horizontal="right" vertical="center"/>
    </xf>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1270001</xdr:colOff>
      <xdr:row>0</xdr:row>
      <xdr:rowOff>93133</xdr:rowOff>
    </xdr:from>
    <xdr:to>
      <xdr:col>5</xdr:col>
      <xdr:colOff>127001</xdr:colOff>
      <xdr:row>1</xdr:row>
      <xdr:rowOff>194733</xdr:rowOff>
    </xdr:to>
    <xdr:sp macro="" textlink="">
      <xdr:nvSpPr>
        <xdr:cNvPr id="3" name="線吹き出し 1 (枠付き) 2">
          <a:extLst>
            <a:ext uri="{FF2B5EF4-FFF2-40B4-BE49-F238E27FC236}">
              <a16:creationId xmlns:a16="http://schemas.microsoft.com/office/drawing/2014/main" id="{7628574E-C26A-7F42-B386-617942FBC15F}"/>
            </a:ext>
          </a:extLst>
        </xdr:cNvPr>
        <xdr:cNvSpPr/>
      </xdr:nvSpPr>
      <xdr:spPr>
        <a:xfrm>
          <a:off x="2142068" y="93133"/>
          <a:ext cx="2167466" cy="533400"/>
        </a:xfrm>
        <a:prstGeom prst="borderCallout1">
          <a:avLst>
            <a:gd name="adj1" fmla="val 102388"/>
            <a:gd name="adj2" fmla="val 6189"/>
            <a:gd name="adj3" fmla="val 182464"/>
            <a:gd name="adj4" fmla="val 125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セルの書式設定が時刻のものになってるのでこのまま合計が出せる</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5"/>
  <sheetViews>
    <sheetView tabSelected="1" zoomScale="150" zoomScaleNormal="160" zoomScalePageLayoutView="160" workbookViewId="0">
      <pane xSplit="3" topLeftCell="D1" activePane="topRight" state="frozen"/>
      <selection pane="topRight" activeCell="G5" sqref="G5"/>
    </sheetView>
  </sheetViews>
  <sheetFormatPr baseColWidth="10" defaultColWidth="12.7109375" defaultRowHeight="18" x14ac:dyDescent="0.25"/>
  <cols>
    <col min="1" max="1" width="5.5703125" customWidth="1"/>
    <col min="2" max="2" width="4.140625" customWidth="1"/>
    <col min="3" max="3" width="15.140625" customWidth="1"/>
    <col min="4" max="4" width="11" style="1" customWidth="1"/>
    <col min="5" max="5" width="11" customWidth="1"/>
  </cols>
  <sheetData>
    <row r="1" spans="2:6" ht="34" customHeight="1" x14ac:dyDescent="0.25">
      <c r="B1" t="s">
        <v>48</v>
      </c>
    </row>
    <row r="2" spans="2:6" ht="19" thickBot="1" x14ac:dyDescent="0.3"/>
    <row r="3" spans="2:6" s="37" customFormat="1" ht="20" thickBot="1" x14ac:dyDescent="0.3">
      <c r="B3" s="51" t="s">
        <v>44</v>
      </c>
      <c r="C3" s="35"/>
      <c r="D3" s="36" t="s">
        <v>49</v>
      </c>
      <c r="E3" s="36" t="s">
        <v>49</v>
      </c>
      <c r="F3" s="50" t="s">
        <v>50</v>
      </c>
    </row>
    <row r="4" spans="2:6" ht="20" customHeight="1" x14ac:dyDescent="0.25">
      <c r="B4" s="52"/>
      <c r="C4" s="27" t="s">
        <v>0</v>
      </c>
      <c r="D4" s="38">
        <v>2.2916666666666667E-3</v>
      </c>
      <c r="E4" s="38">
        <v>2.4305555555555556E-3</v>
      </c>
    </row>
    <row r="5" spans="2:6" x14ac:dyDescent="0.25">
      <c r="B5" s="52"/>
      <c r="C5" s="12" t="s">
        <v>5</v>
      </c>
      <c r="D5" s="39">
        <v>3.8773148148148143E-3</v>
      </c>
      <c r="E5" s="39">
        <v>4.4791666666666669E-3</v>
      </c>
    </row>
    <row r="6" spans="2:6" x14ac:dyDescent="0.25">
      <c r="B6" s="52"/>
      <c r="C6" s="12" t="s">
        <v>6</v>
      </c>
      <c r="D6" s="39">
        <v>1.5277777777777779E-3</v>
      </c>
      <c r="E6" s="39">
        <v>1.4351851851851854E-3</v>
      </c>
    </row>
    <row r="7" spans="2:6" x14ac:dyDescent="0.25">
      <c r="B7" s="52"/>
      <c r="C7" s="12" t="s">
        <v>7</v>
      </c>
      <c r="D7" s="39">
        <v>3.5648148148148154E-3</v>
      </c>
      <c r="E7" s="39">
        <v>2.6967592592592594E-3</v>
      </c>
    </row>
    <row r="8" spans="2:6" x14ac:dyDescent="0.25">
      <c r="B8" s="52"/>
      <c r="C8" s="12" t="s">
        <v>8</v>
      </c>
      <c r="D8" s="39">
        <v>2.5231481481481481E-3</v>
      </c>
      <c r="E8" s="39">
        <v>2.5347222222222221E-3</v>
      </c>
    </row>
    <row r="9" spans="2:6" x14ac:dyDescent="0.25">
      <c r="B9" s="52"/>
      <c r="C9" s="12" t="s">
        <v>9</v>
      </c>
      <c r="D9" s="39">
        <v>5.8101851851851856E-3</v>
      </c>
      <c r="E9" s="39">
        <v>6.8171296296296287E-3</v>
      </c>
    </row>
    <row r="10" spans="2:6" x14ac:dyDescent="0.25">
      <c r="B10" s="52"/>
      <c r="C10" s="12" t="s">
        <v>10</v>
      </c>
      <c r="D10" s="39">
        <v>2.1064814814814813E-3</v>
      </c>
      <c r="E10" s="39">
        <v>3.1134259259259257E-3</v>
      </c>
    </row>
    <row r="11" spans="2:6" x14ac:dyDescent="0.25">
      <c r="B11" s="52"/>
      <c r="C11" s="12" t="s">
        <v>11</v>
      </c>
      <c r="D11" s="39">
        <v>3.645833333333333E-3</v>
      </c>
      <c r="E11" s="39">
        <v>4.8611111111111112E-3</v>
      </c>
    </row>
    <row r="12" spans="2:6" x14ac:dyDescent="0.25">
      <c r="B12" s="52"/>
      <c r="C12" s="12" t="s">
        <v>12</v>
      </c>
      <c r="D12" s="39">
        <v>1.0416666666666667E-3</v>
      </c>
      <c r="E12" s="40">
        <v>9.0277777777777784E-4</v>
      </c>
    </row>
    <row r="13" spans="2:6" x14ac:dyDescent="0.25">
      <c r="B13" s="52"/>
      <c r="C13" s="12" t="s">
        <v>13</v>
      </c>
      <c r="D13" s="39">
        <v>3.2870370370370367E-3</v>
      </c>
      <c r="E13" s="40">
        <v>3.8888888888888883E-3</v>
      </c>
    </row>
    <row r="14" spans="2:6" x14ac:dyDescent="0.25">
      <c r="B14" s="52"/>
      <c r="C14" s="12" t="s">
        <v>15</v>
      </c>
      <c r="D14" s="41">
        <v>3.6689814814814814E-3</v>
      </c>
      <c r="E14" s="41">
        <v>4.0856481481481481E-3</v>
      </c>
    </row>
    <row r="15" spans="2:6" x14ac:dyDescent="0.25">
      <c r="B15" s="52"/>
      <c r="C15" s="12" t="s">
        <v>16</v>
      </c>
      <c r="D15" s="41">
        <v>1.3888888888888889E-3</v>
      </c>
      <c r="E15" s="41">
        <v>2.3726851851851851E-3</v>
      </c>
    </row>
    <row r="16" spans="2:6" x14ac:dyDescent="0.25">
      <c r="B16" s="52"/>
      <c r="C16" s="12" t="s">
        <v>47</v>
      </c>
      <c r="D16" s="39">
        <v>9.9768518518518531E-3</v>
      </c>
      <c r="E16" s="39">
        <v>1.068287037037037E-2</v>
      </c>
    </row>
    <row r="17" spans="2:5" ht="19" thickBot="1" x14ac:dyDescent="0.3">
      <c r="B17" s="52"/>
      <c r="C17" s="12" t="s">
        <v>17</v>
      </c>
      <c r="D17" s="42">
        <v>8.564814814814815E-4</v>
      </c>
      <c r="E17" s="42">
        <v>7.9861111111111105E-4</v>
      </c>
    </row>
    <row r="18" spans="2:5" ht="20" thickTop="1" thickBot="1" x14ac:dyDescent="0.3">
      <c r="B18" s="52"/>
      <c r="C18" s="26" t="s">
        <v>4</v>
      </c>
      <c r="D18" s="43">
        <f>SUM(D4:D17)</f>
        <v>4.5567129629629631E-2</v>
      </c>
      <c r="E18" s="43">
        <f>SUM(E4:E17)</f>
        <v>5.1099537037037041E-2</v>
      </c>
    </row>
    <row r="19" spans="2:5" s="24" customFormat="1" ht="19" thickBot="1" x14ac:dyDescent="0.3">
      <c r="B19" s="25"/>
      <c r="C19" s="33" t="s">
        <v>42</v>
      </c>
      <c r="D19" s="44">
        <v>1.0416666666666666E-2</v>
      </c>
      <c r="E19" s="44">
        <v>1.0416666666666666E-2</v>
      </c>
    </row>
    <row r="20" spans="2:5" ht="20" customHeight="1" x14ac:dyDescent="0.25">
      <c r="B20" s="51" t="s">
        <v>45</v>
      </c>
      <c r="C20" s="11" t="s">
        <v>21</v>
      </c>
      <c r="D20" s="45">
        <v>9.6064814814814808E-4</v>
      </c>
      <c r="E20" s="45">
        <v>9.6064814814814808E-4</v>
      </c>
    </row>
    <row r="21" spans="2:5" x14ac:dyDescent="0.25">
      <c r="B21" s="52"/>
      <c r="C21" s="11" t="s">
        <v>22</v>
      </c>
      <c r="D21" s="46">
        <v>3.5416666666666665E-3</v>
      </c>
      <c r="E21" s="46">
        <v>3.5416666666666665E-3</v>
      </c>
    </row>
    <row r="22" spans="2:5" x14ac:dyDescent="0.25">
      <c r="B22" s="52"/>
      <c r="C22" s="11" t="s">
        <v>23</v>
      </c>
      <c r="D22" s="46">
        <v>1.9907407407407408E-3</v>
      </c>
      <c r="E22" s="46">
        <v>1.5277777777777779E-3</v>
      </c>
    </row>
    <row r="23" spans="2:5" x14ac:dyDescent="0.25">
      <c r="B23" s="52"/>
      <c r="C23" s="11" t="s">
        <v>24</v>
      </c>
      <c r="D23" s="46">
        <v>2.627314814814815E-3</v>
      </c>
      <c r="E23" s="46">
        <v>2.4189814814814816E-3</v>
      </c>
    </row>
    <row r="24" spans="2:5" x14ac:dyDescent="0.25">
      <c r="B24" s="52"/>
      <c r="C24" s="11" t="s">
        <v>25</v>
      </c>
      <c r="D24" s="46">
        <v>5.4050925925925924E-3</v>
      </c>
      <c r="E24" s="46">
        <v>6.0416666666666665E-3</v>
      </c>
    </row>
    <row r="25" spans="2:5" x14ac:dyDescent="0.25">
      <c r="B25" s="52"/>
      <c r="C25" s="11" t="s">
        <v>26</v>
      </c>
      <c r="D25" s="45">
        <v>9.6064814814814808E-4</v>
      </c>
      <c r="E25" s="45">
        <v>9.6064814814814808E-4</v>
      </c>
    </row>
    <row r="26" spans="2:5" x14ac:dyDescent="0.25">
      <c r="B26" s="52"/>
      <c r="C26" s="11" t="s">
        <v>27</v>
      </c>
      <c r="D26" s="46">
        <v>3.5416666666666665E-3</v>
      </c>
      <c r="E26" s="46">
        <v>3.5416666666666665E-3</v>
      </c>
    </row>
    <row r="27" spans="2:5" x14ac:dyDescent="0.25">
      <c r="B27" s="52"/>
      <c r="C27" s="11" t="s">
        <v>28</v>
      </c>
      <c r="D27" s="54">
        <v>3.645833333333333E-3</v>
      </c>
      <c r="E27" s="47">
        <v>9.1435185185185185E-4</v>
      </c>
    </row>
    <row r="28" spans="2:5" x14ac:dyDescent="0.25">
      <c r="B28" s="52"/>
      <c r="C28" s="11" t="s">
        <v>29</v>
      </c>
      <c r="D28" s="55"/>
      <c r="E28" s="40">
        <v>2.8703703703703708E-3</v>
      </c>
    </row>
    <row r="29" spans="2:5" x14ac:dyDescent="0.25">
      <c r="B29" s="52"/>
      <c r="C29" s="11" t="s">
        <v>14</v>
      </c>
      <c r="D29" s="48">
        <v>2.9629629629629628E-3</v>
      </c>
      <c r="E29" s="48">
        <v>2.3842592592592591E-3</v>
      </c>
    </row>
    <row r="30" spans="2:5" x14ac:dyDescent="0.25">
      <c r="B30" s="52"/>
      <c r="C30" s="11" t="s">
        <v>46</v>
      </c>
      <c r="D30" s="48">
        <v>9.9652777777777778E-3</v>
      </c>
      <c r="E30" s="48">
        <v>9.7106481481481471E-3</v>
      </c>
    </row>
    <row r="31" spans="2:5" x14ac:dyDescent="0.25">
      <c r="B31" s="52"/>
      <c r="C31" s="11" t="s">
        <v>32</v>
      </c>
      <c r="D31" s="40">
        <v>2.2685185185185182E-3</v>
      </c>
      <c r="E31" s="49">
        <v>1.3784722222222224E-2</v>
      </c>
    </row>
    <row r="32" spans="2:5" ht="19" thickBot="1" x14ac:dyDescent="0.3">
      <c r="B32" s="52"/>
      <c r="C32" s="19" t="s">
        <v>34</v>
      </c>
      <c r="D32" s="48">
        <v>2.9745370370370373E-3</v>
      </c>
      <c r="E32" s="49">
        <v>3.9236111111111112E-3</v>
      </c>
    </row>
    <row r="33" spans="2:5" ht="20" thickTop="1" thickBot="1" x14ac:dyDescent="0.3">
      <c r="B33" s="53"/>
      <c r="C33" s="23" t="s">
        <v>36</v>
      </c>
      <c r="D33" s="28">
        <f>SUM(D20:D32)</f>
        <v>4.0844907407407406E-2</v>
      </c>
      <c r="E33" s="28">
        <f>SUM(E20:E32)</f>
        <v>5.258101851851852E-2</v>
      </c>
    </row>
    <row r="34" spans="2:5" ht="11" customHeight="1" x14ac:dyDescent="0.25">
      <c r="B34" s="34"/>
      <c r="C34" s="29"/>
      <c r="D34" s="22"/>
    </row>
    <row r="35" spans="2:5" s="30" customFormat="1" x14ac:dyDescent="0.25">
      <c r="C35" s="31" t="s">
        <v>43</v>
      </c>
      <c r="D35" s="32">
        <f>SUM(D18,D19,D33)</f>
        <v>9.6828703703703695E-2</v>
      </c>
      <c r="E35" s="32">
        <f>SUM(E18,E19,E33)</f>
        <v>0.11409722222222222</v>
      </c>
    </row>
  </sheetData>
  <mergeCells count="3">
    <mergeCell ref="B20:B33"/>
    <mergeCell ref="D27:D28"/>
    <mergeCell ref="B3:B18"/>
  </mergeCells>
  <phoneticPr fontId="2"/>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7"/>
  <sheetViews>
    <sheetView topLeftCell="A3" workbookViewId="0">
      <selection activeCell="F3" sqref="F3:F23"/>
    </sheetView>
  </sheetViews>
  <sheetFormatPr baseColWidth="10" defaultColWidth="12.7109375" defaultRowHeight="18" x14ac:dyDescent="0.25"/>
  <cols>
    <col min="1" max="1" width="5.5703125" customWidth="1"/>
    <col min="2" max="2" width="4.140625" customWidth="1"/>
    <col min="3" max="3" width="15.140625" customWidth="1"/>
    <col min="4" max="4" width="17.140625" style="1" customWidth="1"/>
    <col min="5" max="5" width="9.85546875" customWidth="1"/>
    <col min="6" max="6" width="4.28515625" customWidth="1"/>
    <col min="7" max="7" width="15.140625" customWidth="1"/>
    <col min="8" max="8" width="17.140625" customWidth="1"/>
  </cols>
  <sheetData>
    <row r="1" spans="2:8" x14ac:dyDescent="0.25">
      <c r="B1" t="s">
        <v>30</v>
      </c>
    </row>
    <row r="2" spans="2:8" ht="19" thickBot="1" x14ac:dyDescent="0.3"/>
    <row r="3" spans="2:8" ht="21" customHeight="1" thickBot="1" x14ac:dyDescent="0.3">
      <c r="B3" s="51" t="s">
        <v>2</v>
      </c>
      <c r="C3" s="10" t="s">
        <v>1</v>
      </c>
      <c r="D3" s="5" t="s">
        <v>3</v>
      </c>
      <c r="F3" s="51" t="s">
        <v>20</v>
      </c>
      <c r="G3" s="18" t="s">
        <v>1</v>
      </c>
      <c r="H3" s="14" t="s">
        <v>3</v>
      </c>
    </row>
    <row r="4" spans="2:8" ht="20" customHeight="1" x14ac:dyDescent="0.25">
      <c r="B4" s="52"/>
      <c r="C4" s="11" t="s">
        <v>0</v>
      </c>
      <c r="D4" s="6">
        <v>1.9212962962962962E-3</v>
      </c>
      <c r="F4" s="52"/>
      <c r="G4" s="11" t="s">
        <v>21</v>
      </c>
      <c r="H4" s="6">
        <v>9.6064814814814808E-4</v>
      </c>
    </row>
    <row r="5" spans="2:8" x14ac:dyDescent="0.25">
      <c r="B5" s="52"/>
      <c r="C5" s="12" t="s">
        <v>18</v>
      </c>
      <c r="D5" s="7">
        <v>3.3333333333333335E-3</v>
      </c>
      <c r="F5" s="52"/>
      <c r="G5" s="11" t="s">
        <v>22</v>
      </c>
      <c r="H5" s="7">
        <v>3.5416666666666665E-3</v>
      </c>
    </row>
    <row r="6" spans="2:8" x14ac:dyDescent="0.25">
      <c r="B6" s="52"/>
      <c r="C6" s="12" t="s">
        <v>5</v>
      </c>
      <c r="D6" s="7">
        <v>3.8657407407407408E-3</v>
      </c>
      <c r="F6" s="52"/>
      <c r="G6" s="11" t="s">
        <v>23</v>
      </c>
      <c r="H6" s="7">
        <v>1.9907407407407408E-3</v>
      </c>
    </row>
    <row r="7" spans="2:8" x14ac:dyDescent="0.25">
      <c r="B7" s="52"/>
      <c r="C7" s="12" t="s">
        <v>6</v>
      </c>
      <c r="D7" s="7">
        <v>1.5277777777777779E-3</v>
      </c>
      <c r="F7" s="52"/>
      <c r="G7" s="11" t="s">
        <v>24</v>
      </c>
      <c r="H7" s="7">
        <v>2.627314814814815E-3</v>
      </c>
    </row>
    <row r="8" spans="2:8" x14ac:dyDescent="0.25">
      <c r="B8" s="52"/>
      <c r="C8" s="12" t="s">
        <v>7</v>
      </c>
      <c r="D8" s="7">
        <v>4.1666666666666666E-3</v>
      </c>
      <c r="F8" s="52"/>
      <c r="G8" s="11" t="s">
        <v>25</v>
      </c>
      <c r="H8" s="7">
        <v>5.4050925925925924E-3</v>
      </c>
    </row>
    <row r="9" spans="2:8" x14ac:dyDescent="0.25">
      <c r="B9" s="52"/>
      <c r="C9" s="12" t="s">
        <v>8</v>
      </c>
      <c r="D9" s="7">
        <v>2.5462962962962961E-3</v>
      </c>
      <c r="F9" s="52"/>
      <c r="G9" s="11" t="s">
        <v>26</v>
      </c>
      <c r="H9" s="57">
        <v>3.4375E-3</v>
      </c>
    </row>
    <row r="10" spans="2:8" x14ac:dyDescent="0.25">
      <c r="B10" s="52"/>
      <c r="C10" s="12" t="s">
        <v>9</v>
      </c>
      <c r="D10" s="7">
        <v>6.6782407407407415E-3</v>
      </c>
      <c r="F10" s="52"/>
      <c r="G10" s="11" t="s">
        <v>27</v>
      </c>
      <c r="H10" s="58"/>
    </row>
    <row r="11" spans="2:8" x14ac:dyDescent="0.25">
      <c r="B11" s="52"/>
      <c r="C11" s="12" t="s">
        <v>10</v>
      </c>
      <c r="D11" s="7">
        <v>1.9444444444444442E-3</v>
      </c>
      <c r="F11" s="52"/>
      <c r="G11" s="11" t="s">
        <v>28</v>
      </c>
      <c r="H11" s="57">
        <v>3.645833333333333E-3</v>
      </c>
    </row>
    <row r="12" spans="2:8" x14ac:dyDescent="0.25">
      <c r="B12" s="52"/>
      <c r="C12" s="12" t="s">
        <v>11</v>
      </c>
      <c r="D12" s="7">
        <v>4.2592592592592595E-3</v>
      </c>
      <c r="F12" s="52"/>
      <c r="G12" s="11" t="s">
        <v>29</v>
      </c>
      <c r="H12" s="58"/>
    </row>
    <row r="13" spans="2:8" x14ac:dyDescent="0.25">
      <c r="B13" s="52"/>
      <c r="C13" s="12" t="s">
        <v>12</v>
      </c>
      <c r="D13" s="7">
        <v>1.0532407407407407E-3</v>
      </c>
      <c r="F13" s="52"/>
      <c r="G13" s="11" t="s">
        <v>14</v>
      </c>
      <c r="H13" s="7">
        <v>2.9629629629629628E-3</v>
      </c>
    </row>
    <row r="14" spans="2:8" x14ac:dyDescent="0.25">
      <c r="B14" s="52"/>
      <c r="C14" s="12" t="s">
        <v>13</v>
      </c>
      <c r="D14" s="7">
        <v>2.8703703703703708E-3</v>
      </c>
      <c r="F14" s="52"/>
      <c r="G14" s="11" t="s">
        <v>16</v>
      </c>
      <c r="H14" s="7">
        <v>8.5763888888888886E-3</v>
      </c>
    </row>
    <row r="15" spans="2:8" x14ac:dyDescent="0.25">
      <c r="B15" s="52"/>
      <c r="C15" s="12" t="s">
        <v>19</v>
      </c>
      <c r="D15" s="7">
        <v>7.7546296296296304E-4</v>
      </c>
      <c r="F15" s="52"/>
      <c r="G15" s="11" t="s">
        <v>37</v>
      </c>
      <c r="H15" s="7">
        <v>1.3888888888888889E-3</v>
      </c>
    </row>
    <row r="16" spans="2:8" x14ac:dyDescent="0.25">
      <c r="B16" s="52"/>
      <c r="C16" s="12" t="s">
        <v>15</v>
      </c>
      <c r="D16" s="56">
        <v>5.4976851851851853E-3</v>
      </c>
      <c r="F16" s="52"/>
      <c r="G16" s="11" t="s">
        <v>32</v>
      </c>
      <c r="H16" s="15">
        <v>2.2685185185185182E-3</v>
      </c>
    </row>
    <row r="17" spans="2:8" x14ac:dyDescent="0.25">
      <c r="B17" s="52"/>
      <c r="C17" s="12" t="s">
        <v>16</v>
      </c>
      <c r="D17" s="56"/>
      <c r="F17" s="52"/>
      <c r="G17" s="11" t="s">
        <v>41</v>
      </c>
      <c r="H17" s="16"/>
    </row>
    <row r="18" spans="2:8" x14ac:dyDescent="0.25">
      <c r="B18" s="52"/>
      <c r="C18" s="12" t="s">
        <v>40</v>
      </c>
      <c r="D18" s="7">
        <v>9.3749999999999997E-3</v>
      </c>
      <c r="F18" s="52"/>
      <c r="G18" s="11" t="s">
        <v>33</v>
      </c>
      <c r="H18" s="7">
        <v>2.0833333333333333E-3</v>
      </c>
    </row>
    <row r="19" spans="2:8" ht="19" thickBot="1" x14ac:dyDescent="0.3">
      <c r="B19" s="52"/>
      <c r="C19" s="12" t="s">
        <v>17</v>
      </c>
      <c r="D19" s="8">
        <v>8.564814814814815E-4</v>
      </c>
      <c r="F19" s="52"/>
      <c r="G19" s="19" t="s">
        <v>34</v>
      </c>
      <c r="H19" s="8">
        <v>2.9745370370370373E-3</v>
      </c>
    </row>
    <row r="20" spans="2:8" ht="20" thickTop="1" thickBot="1" x14ac:dyDescent="0.3">
      <c r="B20" s="53"/>
      <c r="C20" s="13" t="s">
        <v>4</v>
      </c>
      <c r="D20" s="9">
        <f>D4+D5+D6+D7+D8+D9+D10+D11+D12+D13+D14+D15+D16+D17+D18+D19</f>
        <v>5.0671296296296298E-2</v>
      </c>
      <c r="F20" s="52"/>
      <c r="G20" s="20" t="s">
        <v>38</v>
      </c>
      <c r="H20" s="17">
        <v>1.7013888888888892E-3</v>
      </c>
    </row>
    <row r="21" spans="2:8" x14ac:dyDescent="0.25">
      <c r="B21" s="2"/>
      <c r="C21" s="3"/>
      <c r="D21" s="4"/>
      <c r="F21" s="52"/>
      <c r="G21" s="20" t="s">
        <v>35</v>
      </c>
      <c r="H21" s="7">
        <v>3.4722222222222224E-4</v>
      </c>
    </row>
    <row r="22" spans="2:8" ht="19" thickBot="1" x14ac:dyDescent="0.3">
      <c r="B22" s="2"/>
      <c r="C22" s="3"/>
      <c r="D22" s="4"/>
      <c r="F22" s="52"/>
      <c r="G22" s="21" t="s">
        <v>39</v>
      </c>
      <c r="H22" s="8">
        <v>3.3101851851851851E-3</v>
      </c>
    </row>
    <row r="23" spans="2:8" ht="20" thickTop="1" thickBot="1" x14ac:dyDescent="0.3">
      <c r="B23" s="2"/>
      <c r="C23" s="3"/>
      <c r="D23" s="4"/>
      <c r="F23" s="53"/>
      <c r="G23" s="13" t="s">
        <v>36</v>
      </c>
      <c r="H23" s="9">
        <f>H4+H5+H6+H7+H8+H9+H10+H11+H12+H13+H14+H15+H16+H17+H18+H19+H20+H21+H22</f>
        <v>4.7222222222222228E-2</v>
      </c>
    </row>
    <row r="25" spans="2:8" x14ac:dyDescent="0.25">
      <c r="H25" s="1" t="s">
        <v>31</v>
      </c>
    </row>
    <row r="27" spans="2:8" x14ac:dyDescent="0.25">
      <c r="H27" s="22">
        <v>5.8333333333333327E-2</v>
      </c>
    </row>
  </sheetData>
  <mergeCells count="5">
    <mergeCell ref="D16:D17"/>
    <mergeCell ref="B3:B20"/>
    <mergeCell ref="H9:H10"/>
    <mergeCell ref="H11:H12"/>
    <mergeCell ref="F3:F23"/>
  </mergeCells>
  <phoneticPr fontId="2"/>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使用例</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千代 麻央</dc:creator>
  <cp:lastModifiedBy>石倉 翼子</cp:lastModifiedBy>
  <dcterms:created xsi:type="dcterms:W3CDTF">2020-04-06T06:50:13Z</dcterms:created>
  <dcterms:modified xsi:type="dcterms:W3CDTF">2021-10-25T00:48:10Z</dcterms:modified>
</cp:coreProperties>
</file>